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L\IV INFORMACION CONTABLE MUNICIPIO\"/>
    </mc:Choice>
  </mc:AlternateContent>
  <bookViews>
    <workbookView xWindow="0" yWindow="0" windowWidth="10995" windowHeight="67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G3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20" i="1"/>
  <c r="N20" i="1"/>
  <c r="M22" i="1"/>
  <c r="N22" i="1"/>
  <c r="M24" i="1"/>
  <c r="N24" i="1"/>
  <c r="M25" i="1"/>
  <c r="N25" i="1"/>
  <c r="M26" i="1"/>
  <c r="N26" i="1"/>
  <c r="M27" i="1"/>
  <c r="N27" i="1"/>
  <c r="M28" i="1"/>
  <c r="N28" i="1"/>
  <c r="M29" i="1"/>
  <c r="N29" i="1"/>
  <c r="M31" i="1"/>
  <c r="N31" i="1"/>
  <c r="M34" i="1"/>
  <c r="N34" i="1"/>
  <c r="M37" i="1"/>
  <c r="N37" i="1"/>
  <c r="M40" i="1"/>
  <c r="N40" i="1"/>
  <c r="M42" i="1"/>
  <c r="N42" i="1"/>
  <c r="M43" i="1"/>
  <c r="N43" i="1"/>
  <c r="M44" i="1"/>
  <c r="N44" i="1"/>
  <c r="M45" i="1"/>
  <c r="N45" i="1"/>
  <c r="M46" i="1"/>
  <c r="N46" i="1"/>
  <c r="M48" i="1"/>
  <c r="N48" i="1"/>
  <c r="M49" i="1"/>
  <c r="N49" i="1"/>
  <c r="M50" i="1"/>
  <c r="N50" i="1"/>
  <c r="M51" i="1"/>
  <c r="N51" i="1"/>
  <c r="M52" i="1"/>
  <c r="N52" i="1"/>
  <c r="M54" i="1"/>
  <c r="N54" i="1"/>
  <c r="M56" i="1"/>
  <c r="N56" i="1"/>
  <c r="M57" i="1"/>
  <c r="N57" i="1"/>
  <c r="M59" i="1"/>
  <c r="N59" i="1"/>
  <c r="M62" i="1"/>
  <c r="N62" i="1"/>
  <c r="N11" i="1"/>
  <c r="M11" i="1"/>
  <c r="F12" i="1"/>
  <c r="G12" i="1"/>
  <c r="F13" i="1"/>
  <c r="G13" i="1"/>
  <c r="F14" i="1"/>
  <c r="G14" i="1"/>
  <c r="F15" i="1"/>
  <c r="G15" i="1"/>
  <c r="F16" i="1"/>
  <c r="G16" i="1"/>
  <c r="F17" i="1"/>
  <c r="G17" i="1"/>
  <c r="F19" i="1"/>
  <c r="G19" i="1"/>
  <c r="F21" i="1"/>
  <c r="G21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3" i="1"/>
  <c r="G33" i="1"/>
  <c r="F36" i="1"/>
  <c r="G36" i="1"/>
  <c r="G11" i="1"/>
  <c r="F11" i="1"/>
</calcChain>
</file>

<file path=xl/sharedStrings.xml><?xml version="1.0" encoding="utf-8"?>
<sst xmlns="http://schemas.openxmlformats.org/spreadsheetml/2006/main" count="78" uniqueCount="74">
  <si>
    <t>MUNICIPIO DE ZIRACUARETIRO MICHOACAN</t>
  </si>
  <si>
    <t>ESTADO DE SITUACION FINANCIERA</t>
  </si>
  <si>
    <t>AL 31 DE DICIEMBRE DE 2024</t>
  </si>
  <si>
    <t>(CIFRAS EN PESOS)</t>
  </si>
  <si>
    <t>CONCEPTO</t>
  </si>
  <si>
    <t>ACTIVO</t>
  </si>
  <si>
    <t>ACTIVO CIRCULANTE.</t>
  </si>
  <si>
    <t>EFECTIVO Y EQUIVALENTES</t>
  </si>
  <si>
    <t>DERECHOS A RECIBIR EFECTIVO O EQUIVALENTES.</t>
  </si>
  <si>
    <t>DERECHOS A RECIBIR BIENES O SERVICIOS.</t>
  </si>
  <si>
    <t>INVENTARIOS.</t>
  </si>
  <si>
    <t>ALMACENES.</t>
  </si>
  <si>
    <t>ESTIMACIÓN POR PÉRDIDA O DETERIORO DE ACTIVOS CIRCULANTES</t>
  </si>
  <si>
    <t>OTROS ACTIVOS CIRCULANTES.</t>
  </si>
  <si>
    <t>TOTAL DE ACTIVOS CIRCULANTES</t>
  </si>
  <si>
    <t>ACTIVO NO CIRCULANTE.</t>
  </si>
  <si>
    <t>INVERSIONES FINANCIERAS A LARGO PLAZO.</t>
  </si>
  <si>
    <t>DERECHOS A RECIBIR EFECTIVO O EQUIVALENTES A LARGO PLAZO</t>
  </si>
  <si>
    <t>BIENES INMUEBLES, INFRAESTRUCTURA Y CONSTRUCCIONES EN PROCESO.</t>
  </si>
  <si>
    <t>BIENES MUEBLES.</t>
  </si>
  <si>
    <t>ACTIVOS INTANGIBLES.</t>
  </si>
  <si>
    <t>DEPRECIACIÓN, DETERIORO Y AMORTIZACIÓN ACUMULADA DE BIENES.</t>
  </si>
  <si>
    <t>ACTIVOS DIFERIDOS.</t>
  </si>
  <si>
    <t>ESTIMACIÓN POR PÉRDIDA O DETERIORO DE ACTIVOS NO CIRCULANTES.</t>
  </si>
  <si>
    <t>OTROS ACTIVOS NO CIRCULANTES.</t>
  </si>
  <si>
    <t>TOTAL DE ACTIVOS NO CIRCULANTES</t>
  </si>
  <si>
    <t>TOTAL DEL ACTIVO</t>
  </si>
  <si>
    <t>PASIVO</t>
  </si>
  <si>
    <t>PASIVO CIRCULANTE.</t>
  </si>
  <si>
    <t>CUENTAS POR PAGAR A CORTO PLAZO.</t>
  </si>
  <si>
    <t>DOCUMENTOS POR PAGAR A CORTO PLAZO.</t>
  </si>
  <si>
    <t>PORCIÓN A CORTO PLAZO  DE LA DEUDA PÚBLICA A LARGO PLAZO.</t>
  </si>
  <si>
    <t>TÍTULOS Y VALORES A CORTO PLAZO.</t>
  </si>
  <si>
    <t>PASIVOS DIFERIDOS A CORTO PLAZO.</t>
  </si>
  <si>
    <t>FONDOS Y BIENES DE TERCEROS EN GARANTÍA Y/O ADMINISTRACIÓN A CORTO PLAZO</t>
  </si>
  <si>
    <t>PROVISIONES A CORTO PLAZO.</t>
  </si>
  <si>
    <t>OTROS PASIVOS A CORTO PLAZO.</t>
  </si>
  <si>
    <t>TOTAL DE PASIVOS CIRCULANTES</t>
  </si>
  <si>
    <t>PASIVO NO CIRCULANTE.</t>
  </si>
  <si>
    <t>CUENTAS POR PAGAR A LARGO PLAZO.</t>
  </si>
  <si>
    <t>DOCUMENTOS POR PAGAR A LARGO PLAZO.</t>
  </si>
  <si>
    <t>DEUDA PÚBLICA A LARGO PLAZO.</t>
  </si>
  <si>
    <t>PASIVOS DIFERIDOS A LARGO PLAZO.</t>
  </si>
  <si>
    <t>FONDOS Y BIENES DE TERCEROS EN GARANTÍA Y/O EN ADMINISTRACIÓN A LARGO PLAZO</t>
  </si>
  <si>
    <t>PROVISIONES A LARGO PLAZO.</t>
  </si>
  <si>
    <t>TOTAL DE PASIVOS NO CIRCULANTES</t>
  </si>
  <si>
    <t>TOTAL DEL PASIVO</t>
  </si>
  <si>
    <t>HACIENDA PUBLICA/PATRIMONIO</t>
  </si>
  <si>
    <t>HACIENDA PÚBLICA/PATRIMONIO CONTRIBUIDO.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</si>
  <si>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</si>
  <si>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</si>
  <si>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</si>
  <si>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</si>
  <si>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</si>
  <si>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</si>
  <si>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</si>
  <si>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</si>
  <si>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</si>
  <si>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</si>
  <si>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MONETARÍA</t>
  </si>
  <si>
    <t>RESULTADO POR TENENCIA DE ACTIVOS NO MONETARIOS</t>
  </si>
  <si>
    <t>TOTAL DE HACIENDA PUBLICA/PATRIMONIO</t>
  </si>
  <si>
    <t>TOTAL DEL PASIVO Y HACIENDA PÚBLICA/PATRIMONIO</t>
  </si>
  <si>
    <t>COAPAZ</t>
  </si>
  <si>
    <t>MUNICIPIO</t>
  </si>
  <si>
    <t>CONSOLIDADOS</t>
  </si>
  <si>
    <t>LIC. ALBERTO OROBIO ARRIAGA</t>
  </si>
  <si>
    <t>L.S.C MARIBEL RICO ARRIAGA</t>
  </si>
  <si>
    <t>PRESIDENTE MUNICIPAL</t>
  </si>
  <si>
    <t>TESORERO MUNICIPAL</t>
  </si>
  <si>
    <t>LIC. ESTELA JALIMAR CASTRO CALVILLO</t>
  </si>
  <si>
    <t xml:space="preserve">M.P.P. MARIA MONSERRAT FARIAS AGUIRRE </t>
  </si>
  <si>
    <t>SINDICO MUNICIPAL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</si>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</sst>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abSelected="1" zoomScale="50" zoomScaleNormal="50" workbookViewId="0">
      <selection activeCell="H80" sqref="H80"/>
    </sheetView>
  </sheetViews>
  <sheetFormatPr baseColWidth="10" defaultRowHeight="15" x14ac:dyDescent="0.25"/>
  <cols>
    <col min="1" max="1" width="56.7109375" customWidth="1"/>
    <col min="2" max="2" width="14.140625" customWidth="1"/>
    <col min="3" max="3" width="13.42578125" customWidth="1"/>
    <col min="4" max="5" width="12.7109375" customWidth="1"/>
    <col min="6" max="6" width="14" customWidth="1"/>
    <col min="7" max="7" width="14.7109375" customWidth="1"/>
    <col min="8" max="8" width="81" bestFit="1" customWidth="1"/>
    <col min="9" max="9" width="15.28515625" customWidth="1"/>
    <col min="10" max="10" width="15.7109375" customWidth="1"/>
    <col min="13" max="14" width="13.5703125" bestFit="1" customWidth="1"/>
  </cols>
  <sheetData>
    <row r="1" spans="1:14" ht="18.7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4" ht="18.75" x14ac:dyDescent="0.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4" ht="18.75" x14ac:dyDescent="0.3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</row>
    <row r="4" spans="1:14" ht="18.75" x14ac:dyDescent="0.3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</row>
    <row r="5" spans="1:14" ht="17.25" x14ac:dyDescent="0.3">
      <c r="A5" s="2"/>
      <c r="B5" s="11" t="s">
        <v>64</v>
      </c>
      <c r="C5" s="11"/>
      <c r="D5" s="11" t="s">
        <v>63</v>
      </c>
      <c r="E5" s="11"/>
      <c r="F5" s="11" t="s">
        <v>65</v>
      </c>
      <c r="G5" s="11"/>
      <c r="H5" s="2"/>
      <c r="I5" s="11" t="s">
        <v>64</v>
      </c>
      <c r="J5" s="11"/>
      <c r="K5" s="11" t="s">
        <v>63</v>
      </c>
      <c r="L5" s="11"/>
      <c r="M5" s="11" t="s">
        <v>65</v>
      </c>
      <c r="N5" s="11"/>
    </row>
    <row r="6" spans="1:14" ht="17.25" x14ac:dyDescent="0.3">
      <c r="A6" s="2" t="s">
        <v>4</v>
      </c>
      <c r="B6" s="2">
        <v>2024</v>
      </c>
      <c r="C6" s="2">
        <v>2023</v>
      </c>
      <c r="D6" s="2">
        <v>2024</v>
      </c>
      <c r="E6" s="2">
        <v>2023</v>
      </c>
      <c r="F6" s="2">
        <v>2024</v>
      </c>
      <c r="G6" s="2">
        <v>2023</v>
      </c>
      <c r="H6" s="2" t="s">
        <v>4</v>
      </c>
      <c r="I6" s="2">
        <v>2024</v>
      </c>
      <c r="J6" s="2">
        <v>2023</v>
      </c>
      <c r="K6" s="2">
        <v>2024</v>
      </c>
      <c r="L6" s="2">
        <v>2023</v>
      </c>
      <c r="M6" s="2">
        <v>2024</v>
      </c>
      <c r="N6" s="2">
        <v>2023</v>
      </c>
    </row>
    <row r="7" spans="1:14" x14ac:dyDescent="0.25">
      <c r="A7" s="1" t="s">
        <v>5</v>
      </c>
      <c r="B7" s="3"/>
      <c r="C7" s="3"/>
      <c r="D7" s="3"/>
      <c r="E7" s="3"/>
      <c r="H7" s="1" t="s">
        <v>27</v>
      </c>
      <c r="I7" s="3"/>
      <c r="J7" s="3"/>
      <c r="K7" s="3"/>
      <c r="L7" s="3"/>
    </row>
    <row r="8" spans="1:14" x14ac:dyDescent="0.25">
      <c r="B8" s="3"/>
      <c r="C8" s="3"/>
      <c r="D8" s="3"/>
      <c r="E8" s="3"/>
      <c r="I8" s="3"/>
      <c r="J8" s="3"/>
      <c r="K8" s="3"/>
      <c r="L8" s="3"/>
    </row>
    <row r="9" spans="1:14" x14ac:dyDescent="0.25">
      <c r="A9" s="1" t="s">
        <v>6</v>
      </c>
      <c r="B9" s="3"/>
      <c r="C9" s="3"/>
      <c r="D9" s="3"/>
      <c r="E9" s="3"/>
      <c r="H9" s="1" t="s">
        <v>28</v>
      </c>
      <c r="I9" s="3"/>
      <c r="J9" s="3"/>
      <c r="K9" s="3"/>
      <c r="L9" s="3"/>
    </row>
    <row r="10" spans="1:14" x14ac:dyDescent="0.25">
      <c r="B10" s="3"/>
      <c r="C10" s="3"/>
      <c r="D10" s="3"/>
      <c r="E10" s="3"/>
      <c r="I10" s="3"/>
      <c r="J10" s="3"/>
      <c r="K10" s="3"/>
      <c r="L10" s="3"/>
    </row>
    <row r="11" spans="1:14" x14ac:dyDescent="0.25">
      <c r="A11" t="s">
        <v>7</v>
      </c>
      <c r="B11" s="3">
        <v>3153135.81</v>
      </c>
      <c r="C11" s="3">
        <v>3616954.31</v>
      </c>
      <c r="D11" s="3">
        <v>55184.23</v>
      </c>
      <c r="E11" s="3">
        <v>10620.38</v>
      </c>
      <c r="F11" s="3">
        <f>+B11+D11</f>
        <v>3208320.04</v>
      </c>
      <c r="G11" s="3">
        <f>+C11+E11</f>
        <v>3627574.69</v>
      </c>
      <c r="H11" t="s">
        <v>29</v>
      </c>
      <c r="I11" s="3">
        <v>18432569.98</v>
      </c>
      <c r="J11" s="3">
        <v>17213134.050000001</v>
      </c>
      <c r="K11" s="3">
        <v>8488.5400000000009</v>
      </c>
      <c r="L11" s="3">
        <v>8499.5</v>
      </c>
      <c r="M11" s="3">
        <f>+I11+K11</f>
        <v>18441058.52</v>
      </c>
      <c r="N11" s="3">
        <f>+J11+L11</f>
        <v>17221633.550000001</v>
      </c>
    </row>
    <row r="12" spans="1:14" x14ac:dyDescent="0.25">
      <c r="A12" t="s">
        <v>8</v>
      </c>
      <c r="B12" s="3">
        <v>5516568.6600000001</v>
      </c>
      <c r="C12" s="3">
        <v>5467023.6200000001</v>
      </c>
      <c r="D12" s="3">
        <v>215482.84</v>
      </c>
      <c r="E12" s="3">
        <v>173053.79</v>
      </c>
      <c r="F12" s="3">
        <f t="shared" ref="F12:F36" si="0">+B12+D12</f>
        <v>5732051.5</v>
      </c>
      <c r="G12" s="3">
        <f t="shared" ref="G12:G36" si="1">+C12+E12</f>
        <v>5640077.4100000001</v>
      </c>
      <c r="H12" t="s">
        <v>30</v>
      </c>
      <c r="I12" s="3">
        <v>0</v>
      </c>
      <c r="J12" s="3">
        <v>0</v>
      </c>
      <c r="K12" s="3">
        <v>0</v>
      </c>
      <c r="L12" s="3">
        <v>0</v>
      </c>
      <c r="M12" s="3">
        <f t="shared" ref="M12:M62" si="2">+I12+K12</f>
        <v>0</v>
      </c>
      <c r="N12" s="3">
        <f t="shared" ref="N12:N62" si="3">+J12+L12</f>
        <v>0</v>
      </c>
    </row>
    <row r="13" spans="1:14" x14ac:dyDescent="0.25">
      <c r="A13" t="s">
        <v>9</v>
      </c>
      <c r="B13" s="3">
        <v>3449502.24</v>
      </c>
      <c r="C13" s="3">
        <v>3449502.24</v>
      </c>
      <c r="D13" s="3">
        <v>0</v>
      </c>
      <c r="E13" s="3">
        <v>0</v>
      </c>
      <c r="F13" s="3">
        <f t="shared" si="0"/>
        <v>3449502.24</v>
      </c>
      <c r="G13" s="3">
        <f t="shared" si="1"/>
        <v>3449502.24</v>
      </c>
      <c r="H13" t="s">
        <v>31</v>
      </c>
      <c r="I13" s="3">
        <v>0</v>
      </c>
      <c r="J13" s="3">
        <v>0</v>
      </c>
      <c r="K13" s="3">
        <v>0</v>
      </c>
      <c r="L13" s="3">
        <v>0</v>
      </c>
      <c r="M13" s="3">
        <f t="shared" si="2"/>
        <v>0</v>
      </c>
      <c r="N13" s="3">
        <f t="shared" si="3"/>
        <v>0</v>
      </c>
    </row>
    <row r="14" spans="1:14" x14ac:dyDescent="0.25">
      <c r="A14" t="s">
        <v>10</v>
      </c>
      <c r="B14" s="3">
        <v>0</v>
      </c>
      <c r="C14" s="3">
        <v>0</v>
      </c>
      <c r="D14" s="3">
        <v>0</v>
      </c>
      <c r="E14" s="3">
        <v>0</v>
      </c>
      <c r="F14" s="3">
        <f t="shared" si="0"/>
        <v>0</v>
      </c>
      <c r="G14" s="3">
        <f t="shared" si="1"/>
        <v>0</v>
      </c>
      <c r="H14" t="s">
        <v>32</v>
      </c>
      <c r="I14" s="3">
        <v>0</v>
      </c>
      <c r="J14" s="3">
        <v>0</v>
      </c>
      <c r="K14" s="3">
        <v>0</v>
      </c>
      <c r="L14" s="3">
        <v>0</v>
      </c>
      <c r="M14" s="3">
        <f t="shared" si="2"/>
        <v>0</v>
      </c>
      <c r="N14" s="3">
        <f t="shared" si="3"/>
        <v>0</v>
      </c>
    </row>
    <row r="15" spans="1:14" x14ac:dyDescent="0.25">
      <c r="A15" t="s">
        <v>11</v>
      </c>
      <c r="B15" s="3">
        <v>0</v>
      </c>
      <c r="C15" s="3">
        <v>0</v>
      </c>
      <c r="D15" s="3">
        <v>0</v>
      </c>
      <c r="E15" s="3">
        <v>0</v>
      </c>
      <c r="F15" s="3">
        <f t="shared" si="0"/>
        <v>0</v>
      </c>
      <c r="G15" s="3">
        <f t="shared" si="1"/>
        <v>0</v>
      </c>
      <c r="H15" t="s">
        <v>33</v>
      </c>
      <c r="I15" s="3">
        <v>0</v>
      </c>
      <c r="J15" s="3">
        <v>0</v>
      </c>
      <c r="K15" s="3">
        <v>0</v>
      </c>
      <c r="L15" s="3">
        <v>0</v>
      </c>
      <c r="M15" s="3">
        <f t="shared" si="2"/>
        <v>0</v>
      </c>
      <c r="N15" s="3">
        <f t="shared" si="3"/>
        <v>0</v>
      </c>
    </row>
    <row r="16" spans="1:14" x14ac:dyDescent="0.25">
      <c r="A16" t="s">
        <v>12</v>
      </c>
      <c r="B16" s="3">
        <v>0</v>
      </c>
      <c r="C16" s="3">
        <v>0</v>
      </c>
      <c r="D16" s="3">
        <v>0</v>
      </c>
      <c r="E16" s="3">
        <v>0</v>
      </c>
      <c r="F16" s="3">
        <f t="shared" si="0"/>
        <v>0</v>
      </c>
      <c r="G16" s="3">
        <f t="shared" si="1"/>
        <v>0</v>
      </c>
      <c r="H16" t="s">
        <v>34</v>
      </c>
      <c r="I16" s="3">
        <v>0</v>
      </c>
      <c r="J16" s="3">
        <v>0</v>
      </c>
      <c r="K16" s="3">
        <v>0</v>
      </c>
      <c r="L16" s="3">
        <v>0</v>
      </c>
      <c r="M16" s="3">
        <f t="shared" si="2"/>
        <v>0</v>
      </c>
      <c r="N16" s="3">
        <f t="shared" si="3"/>
        <v>0</v>
      </c>
    </row>
    <row r="17" spans="1:14" x14ac:dyDescent="0.25">
      <c r="A17" t="s">
        <v>13</v>
      </c>
      <c r="B17" s="3">
        <v>0</v>
      </c>
      <c r="C17" s="3">
        <v>0</v>
      </c>
      <c r="D17" s="3">
        <v>0</v>
      </c>
      <c r="E17" s="3">
        <v>0</v>
      </c>
      <c r="F17" s="3">
        <f t="shared" si="0"/>
        <v>0</v>
      </c>
      <c r="G17" s="3">
        <f t="shared" si="1"/>
        <v>0</v>
      </c>
      <c r="H17" t="s">
        <v>35</v>
      </c>
      <c r="I17" s="3">
        <v>0</v>
      </c>
      <c r="J17" s="3">
        <v>0</v>
      </c>
      <c r="K17" s="3">
        <v>0</v>
      </c>
      <c r="L17" s="3">
        <v>0</v>
      </c>
      <c r="M17" s="3">
        <f t="shared" si="2"/>
        <v>0</v>
      </c>
      <c r="N17" s="3">
        <f t="shared" si="3"/>
        <v>0</v>
      </c>
    </row>
    <row r="18" spans="1:14" x14ac:dyDescent="0.25">
      <c r="B18" s="3"/>
      <c r="C18" s="3"/>
      <c r="D18" s="3"/>
      <c r="E18" s="3"/>
      <c r="F18" s="3"/>
      <c r="G18" s="3"/>
      <c r="H18" t="s">
        <v>36</v>
      </c>
      <c r="I18" s="3">
        <v>0</v>
      </c>
      <c r="J18" s="3">
        <v>0</v>
      </c>
      <c r="K18" s="3">
        <v>0</v>
      </c>
      <c r="L18" s="3">
        <v>0</v>
      </c>
      <c r="M18" s="3">
        <f t="shared" si="2"/>
        <v>0</v>
      </c>
      <c r="N18" s="3">
        <f t="shared" si="3"/>
        <v>0</v>
      </c>
    </row>
    <row r="19" spans="1:14" x14ac:dyDescent="0.25">
      <c r="A19" s="1" t="s">
        <v>14</v>
      </c>
      <c r="B19" s="4">
        <v>12119206.710000001</v>
      </c>
      <c r="C19" s="4">
        <v>12533480.17</v>
      </c>
      <c r="D19" s="4">
        <v>270667.07</v>
      </c>
      <c r="E19" s="4">
        <v>183674.17</v>
      </c>
      <c r="F19" s="3">
        <f t="shared" si="0"/>
        <v>12389873.780000001</v>
      </c>
      <c r="G19" s="3">
        <f t="shared" si="1"/>
        <v>12717154.34</v>
      </c>
      <c r="I19" s="3"/>
      <c r="J19" s="3"/>
      <c r="K19" s="3"/>
      <c r="L19" s="3"/>
      <c r="M19" s="3"/>
      <c r="N19" s="3"/>
    </row>
    <row r="20" spans="1:14" x14ac:dyDescent="0.25">
      <c r="B20" s="3"/>
      <c r="C20" s="3"/>
      <c r="D20" s="3"/>
      <c r="E20" s="3"/>
      <c r="F20" s="3"/>
      <c r="G20" s="3"/>
      <c r="H20" s="1" t="s">
        <v>37</v>
      </c>
      <c r="I20" s="4">
        <v>18432569.98</v>
      </c>
      <c r="J20" s="4">
        <v>17213134.050000001</v>
      </c>
      <c r="K20" s="4">
        <v>8488.5400000000009</v>
      </c>
      <c r="L20" s="4">
        <v>8499.5</v>
      </c>
      <c r="M20" s="3">
        <f t="shared" si="2"/>
        <v>18441058.52</v>
      </c>
      <c r="N20" s="3">
        <f t="shared" si="3"/>
        <v>17221633.550000001</v>
      </c>
    </row>
    <row r="21" spans="1:14" x14ac:dyDescent="0.25">
      <c r="A21" s="1" t="s">
        <v>15</v>
      </c>
      <c r="B21" s="3"/>
      <c r="C21" s="3"/>
      <c r="D21" s="3"/>
      <c r="E21" s="3"/>
      <c r="F21" s="3">
        <f t="shared" si="0"/>
        <v>0</v>
      </c>
      <c r="G21" s="3">
        <f t="shared" si="1"/>
        <v>0</v>
      </c>
      <c r="I21" s="3"/>
      <c r="J21" s="3"/>
      <c r="K21" s="3"/>
      <c r="L21" s="3"/>
      <c r="M21" s="3"/>
      <c r="N21" s="3"/>
    </row>
    <row r="22" spans="1:14" x14ac:dyDescent="0.25">
      <c r="B22" s="3"/>
      <c r="C22" s="3"/>
      <c r="D22" s="3"/>
      <c r="E22" s="3"/>
      <c r="F22" s="3"/>
      <c r="G22" s="3"/>
      <c r="H22" s="1" t="s">
        <v>38</v>
      </c>
      <c r="I22" s="3"/>
      <c r="J22" s="3"/>
      <c r="K22" s="3"/>
      <c r="L22" s="3"/>
      <c r="M22" s="3">
        <f t="shared" si="2"/>
        <v>0</v>
      </c>
      <c r="N22" s="3">
        <f t="shared" si="3"/>
        <v>0</v>
      </c>
    </row>
    <row r="23" spans="1:14" x14ac:dyDescent="0.25">
      <c r="A23" t="s">
        <v>16</v>
      </c>
      <c r="B23" s="3">
        <v>0</v>
      </c>
      <c r="C23" s="3">
        <v>0</v>
      </c>
      <c r="D23" s="3">
        <v>0</v>
      </c>
      <c r="E23" s="3">
        <v>0</v>
      </c>
      <c r="F23" s="3">
        <f t="shared" si="0"/>
        <v>0</v>
      </c>
      <c r="G23" s="3">
        <f t="shared" si="1"/>
        <v>0</v>
      </c>
      <c r="I23" s="3"/>
      <c r="J23" s="3"/>
      <c r="K23" s="3"/>
      <c r="L23" s="3"/>
      <c r="M23" s="3"/>
      <c r="N23" s="3"/>
    </row>
    <row r="24" spans="1:14" x14ac:dyDescent="0.25">
      <c r="A24" t="s">
        <v>17</v>
      </c>
      <c r="B24" s="3">
        <v>0</v>
      </c>
      <c r="C24" s="3">
        <v>0</v>
      </c>
      <c r="D24" s="3">
        <v>0</v>
      </c>
      <c r="E24" s="3">
        <v>0</v>
      </c>
      <c r="F24" s="3">
        <f t="shared" si="0"/>
        <v>0</v>
      </c>
      <c r="G24" s="3">
        <f t="shared" si="1"/>
        <v>0</v>
      </c>
      <c r="H24" t="s">
        <v>39</v>
      </c>
      <c r="I24" s="3">
        <v>0</v>
      </c>
      <c r="J24" s="3">
        <v>0</v>
      </c>
      <c r="K24" s="3">
        <v>0</v>
      </c>
      <c r="L24" s="3">
        <v>0</v>
      </c>
      <c r="M24" s="3">
        <f t="shared" si="2"/>
        <v>0</v>
      </c>
      <c r="N24" s="3">
        <f t="shared" si="3"/>
        <v>0</v>
      </c>
    </row>
    <row r="25" spans="1:14" x14ac:dyDescent="0.25">
      <c r="A25" t="s">
        <v>18</v>
      </c>
      <c r="B25" s="3">
        <v>7236151.3799999999</v>
      </c>
      <c r="C25" s="3">
        <v>7770745.6799999997</v>
      </c>
      <c r="D25" s="3">
        <v>0</v>
      </c>
      <c r="E25" s="3">
        <v>0</v>
      </c>
      <c r="F25" s="3">
        <f t="shared" si="0"/>
        <v>7236151.3799999999</v>
      </c>
      <c r="G25" s="3">
        <f t="shared" si="1"/>
        <v>7770745.6799999997</v>
      </c>
      <c r="H25" t="s">
        <v>40</v>
      </c>
      <c r="I25" s="3">
        <v>0</v>
      </c>
      <c r="J25" s="3">
        <v>2866944.45</v>
      </c>
      <c r="K25" s="3">
        <v>0</v>
      </c>
      <c r="L25" s="3">
        <v>0</v>
      </c>
      <c r="M25" s="3">
        <f t="shared" si="2"/>
        <v>0</v>
      </c>
      <c r="N25" s="3">
        <f t="shared" si="3"/>
        <v>2866944.45</v>
      </c>
    </row>
    <row r="26" spans="1:14" x14ac:dyDescent="0.25">
      <c r="A26" t="s">
        <v>19</v>
      </c>
      <c r="B26" s="3">
        <v>9912375.2400000002</v>
      </c>
      <c r="C26" s="3">
        <v>10879661.689999999</v>
      </c>
      <c r="D26" s="3">
        <v>157698.54999999999</v>
      </c>
      <c r="E26" s="3">
        <v>149556.29999999999</v>
      </c>
      <c r="F26" s="3">
        <f t="shared" si="0"/>
        <v>10070073.790000001</v>
      </c>
      <c r="G26" s="3">
        <f t="shared" si="1"/>
        <v>11029217.99</v>
      </c>
      <c r="H26" t="s">
        <v>41</v>
      </c>
      <c r="I26" s="3">
        <v>0</v>
      </c>
      <c r="J26" s="3">
        <v>0</v>
      </c>
      <c r="K26" s="3">
        <v>0</v>
      </c>
      <c r="L26" s="3">
        <v>0</v>
      </c>
      <c r="M26" s="3">
        <f t="shared" si="2"/>
        <v>0</v>
      </c>
      <c r="N26" s="3">
        <f t="shared" si="3"/>
        <v>0</v>
      </c>
    </row>
    <row r="27" spans="1:14" x14ac:dyDescent="0.25">
      <c r="A27" t="s">
        <v>20</v>
      </c>
      <c r="B27" s="3">
        <v>6484.4</v>
      </c>
      <c r="C27" s="3">
        <v>6484.4</v>
      </c>
      <c r="D27" s="3">
        <v>0</v>
      </c>
      <c r="E27" s="3">
        <v>0</v>
      </c>
      <c r="F27" s="3">
        <f t="shared" si="0"/>
        <v>6484.4</v>
      </c>
      <c r="G27" s="3">
        <f t="shared" si="1"/>
        <v>6484.4</v>
      </c>
      <c r="H27" t="s">
        <v>42</v>
      </c>
      <c r="I27" s="3">
        <v>0</v>
      </c>
      <c r="J27" s="3">
        <v>0</v>
      </c>
      <c r="K27" s="3">
        <v>0</v>
      </c>
      <c r="L27" s="3">
        <v>0</v>
      </c>
      <c r="M27" s="3">
        <f t="shared" si="2"/>
        <v>0</v>
      </c>
      <c r="N27" s="3">
        <f t="shared" si="3"/>
        <v>0</v>
      </c>
    </row>
    <row r="28" spans="1:14" x14ac:dyDescent="0.25">
      <c r="A28" t="s">
        <v>21</v>
      </c>
      <c r="B28" s="3">
        <v>7250985.3200000003</v>
      </c>
      <c r="C28" s="3">
        <v>7057054.2300000004</v>
      </c>
      <c r="D28" s="3">
        <v>82041.77</v>
      </c>
      <c r="E28" s="3">
        <v>113761.03</v>
      </c>
      <c r="F28" s="3">
        <f t="shared" si="0"/>
        <v>7333027.0899999999</v>
      </c>
      <c r="G28" s="3">
        <f t="shared" si="1"/>
        <v>7170815.2600000007</v>
      </c>
      <c r="H28" t="s">
        <v>43</v>
      </c>
      <c r="I28" s="3">
        <v>0</v>
      </c>
      <c r="J28" s="3">
        <v>0</v>
      </c>
      <c r="K28" s="3">
        <v>0</v>
      </c>
      <c r="L28" s="3">
        <v>0</v>
      </c>
      <c r="M28" s="3">
        <f t="shared" si="2"/>
        <v>0</v>
      </c>
      <c r="N28" s="3">
        <f t="shared" si="3"/>
        <v>0</v>
      </c>
    </row>
    <row r="29" spans="1:14" x14ac:dyDescent="0.25">
      <c r="A29" t="s">
        <v>22</v>
      </c>
      <c r="B29" s="3">
        <v>0</v>
      </c>
      <c r="C29" s="3">
        <v>0</v>
      </c>
      <c r="D29" s="3">
        <v>0</v>
      </c>
      <c r="E29" s="3">
        <v>0</v>
      </c>
      <c r="F29" s="3">
        <f t="shared" si="0"/>
        <v>0</v>
      </c>
      <c r="G29" s="3">
        <f t="shared" si="1"/>
        <v>0</v>
      </c>
      <c r="H29" t="s">
        <v>44</v>
      </c>
      <c r="I29" s="3">
        <v>0</v>
      </c>
      <c r="J29" s="3">
        <v>0</v>
      </c>
      <c r="K29" s="3">
        <v>0</v>
      </c>
      <c r="L29" s="3">
        <v>0</v>
      </c>
      <c r="M29" s="3">
        <f t="shared" si="2"/>
        <v>0</v>
      </c>
      <c r="N29" s="3">
        <f t="shared" si="3"/>
        <v>0</v>
      </c>
    </row>
    <row r="30" spans="1:14" x14ac:dyDescent="0.25">
      <c r="A30" t="s">
        <v>23</v>
      </c>
      <c r="B30" s="3">
        <v>0</v>
      </c>
      <c r="C30" s="3">
        <v>0</v>
      </c>
      <c r="D30" s="3">
        <v>0</v>
      </c>
      <c r="E30" s="3">
        <v>0</v>
      </c>
      <c r="F30" s="3">
        <f t="shared" si="0"/>
        <v>0</v>
      </c>
      <c r="G30" s="3">
        <f t="shared" si="1"/>
        <v>0</v>
      </c>
      <c r="I30" s="3"/>
      <c r="J30" s="3"/>
      <c r="K30" s="3"/>
      <c r="L30" s="3"/>
      <c r="M30" s="3"/>
      <c r="N30" s="3"/>
    </row>
    <row r="31" spans="1:14" x14ac:dyDescent="0.25">
      <c r="A31" t="s">
        <v>24</v>
      </c>
      <c r="B31" s="3">
        <v>0</v>
      </c>
      <c r="C31" s="3">
        <v>0</v>
      </c>
      <c r="D31" s="3">
        <v>0</v>
      </c>
      <c r="E31" s="3">
        <v>0</v>
      </c>
      <c r="F31" s="3">
        <f t="shared" si="0"/>
        <v>0</v>
      </c>
      <c r="G31" s="3">
        <f t="shared" si="1"/>
        <v>0</v>
      </c>
      <c r="H31" s="1" t="s">
        <v>45</v>
      </c>
      <c r="I31" s="4">
        <v>0</v>
      </c>
      <c r="J31" s="4">
        <v>2866944.45</v>
      </c>
      <c r="K31" s="4">
        <v>0</v>
      </c>
      <c r="L31" s="4">
        <v>0</v>
      </c>
      <c r="M31" s="3">
        <f t="shared" si="2"/>
        <v>0</v>
      </c>
      <c r="N31" s="3">
        <f t="shared" si="3"/>
        <v>2866944.45</v>
      </c>
    </row>
    <row r="32" spans="1:14" x14ac:dyDescent="0.25">
      <c r="B32" s="3"/>
      <c r="C32" s="3"/>
      <c r="D32" s="3"/>
      <c r="E32" s="3"/>
      <c r="F32" s="3"/>
      <c r="G32" s="3"/>
      <c r="I32" s="3"/>
      <c r="J32" s="3"/>
      <c r="K32" s="3"/>
      <c r="L32" s="3"/>
      <c r="M32" s="3"/>
      <c r="N32" s="3"/>
    </row>
    <row r="33" spans="1:14" x14ac:dyDescent="0.25">
      <c r="A33" s="1" t="s">
        <v>25</v>
      </c>
      <c r="B33" s="4">
        <v>9904025.6999999993</v>
      </c>
      <c r="C33" s="4">
        <v>11599837.539999999</v>
      </c>
      <c r="D33" s="4">
        <v>75656.78</v>
      </c>
      <c r="E33" s="4">
        <v>35795.269999999997</v>
      </c>
      <c r="F33" s="3">
        <f t="shared" si="0"/>
        <v>9979682.4799999986</v>
      </c>
      <c r="G33" s="3">
        <f t="shared" si="1"/>
        <v>11635632.809999999</v>
      </c>
      <c r="I33" s="3"/>
      <c r="J33" s="3"/>
      <c r="K33" s="3"/>
      <c r="L33" s="3"/>
      <c r="M33" s="3"/>
      <c r="N33" s="3"/>
    </row>
    <row r="34" spans="1:14" x14ac:dyDescent="0.25">
      <c r="B34" s="3"/>
      <c r="C34" s="3"/>
      <c r="D34" s="3"/>
      <c r="E34" s="3"/>
      <c r="F34" s="3"/>
      <c r="G34" s="3"/>
      <c r="H34" s="1" t="s">
        <v>46</v>
      </c>
      <c r="I34" s="4">
        <v>18432569.98</v>
      </c>
      <c r="J34" s="4">
        <v>20080078.5</v>
      </c>
      <c r="K34" s="4">
        <v>8488.5400000000009</v>
      </c>
      <c r="L34" s="4">
        <v>8499.5</v>
      </c>
      <c r="M34" s="3">
        <f t="shared" si="2"/>
        <v>18441058.52</v>
      </c>
      <c r="N34" s="3">
        <f t="shared" si="3"/>
        <v>20088578</v>
      </c>
    </row>
    <row r="35" spans="1:14" x14ac:dyDescent="0.25">
      <c r="B35" s="3"/>
      <c r="C35" s="3"/>
      <c r="D35" s="3"/>
      <c r="E35" s="3"/>
      <c r="F35" s="3"/>
      <c r="G35" s="3"/>
      <c r="I35" s="3"/>
      <c r="J35" s="3"/>
      <c r="K35" s="3"/>
      <c r="L35" s="3"/>
      <c r="M35" s="3"/>
      <c r="N35" s="3"/>
    </row>
    <row r="36" spans="1:14" x14ac:dyDescent="0.25">
      <c r="A36" s="1" t="s">
        <v>26</v>
      </c>
      <c r="B36" s="4">
        <v>22023232.41</v>
      </c>
      <c r="C36" s="4">
        <v>24133317.710000001</v>
      </c>
      <c r="D36" s="4">
        <v>346323.85</v>
      </c>
      <c r="E36" s="4">
        <v>219469.44</v>
      </c>
      <c r="F36" s="3">
        <f t="shared" si="0"/>
        <v>22369556.260000002</v>
      </c>
      <c r="G36" s="3">
        <f t="shared" si="1"/>
        <v>24352787.150000002</v>
      </c>
      <c r="I36" s="3"/>
      <c r="J36" s="3"/>
      <c r="K36" s="3"/>
      <c r="L36" s="3"/>
      <c r="M36" s="3"/>
      <c r="N36" s="3"/>
    </row>
    <row r="37" spans="1:14" x14ac:dyDescent="0.25">
      <c r="B37" s="3"/>
      <c r="C37" s="3"/>
      <c r="D37" s="3"/>
      <c r="E37" s="3"/>
      <c r="H37" s="1" t="s">
        <v>47</v>
      </c>
      <c r="I37" s="3"/>
      <c r="J37" s="3"/>
      <c r="K37" s="3"/>
      <c r="L37" s="3"/>
      <c r="M37" s="3">
        <f t="shared" si="2"/>
        <v>0</v>
      </c>
      <c r="N37" s="3">
        <f t="shared" si="3"/>
        <v>0</v>
      </c>
    </row>
    <row r="38" spans="1:14" x14ac:dyDescent="0.25">
      <c r="B38" s="3"/>
      <c r="C38" s="3"/>
      <c r="D38" s="3"/>
      <c r="E38" s="3"/>
      <c r="I38" s="3"/>
      <c r="J38" s="3"/>
      <c r="K38" s="3"/>
      <c r="L38" s="3"/>
      <c r="M38" s="3"/>
      <c r="N38" s="3"/>
    </row>
    <row r="39" spans="1:14" x14ac:dyDescent="0.25">
      <c r="B39" s="3"/>
      <c r="C39" s="3"/>
      <c r="D39" s="3"/>
      <c r="E39" s="3"/>
      <c r="I39" s="3"/>
      <c r="J39" s="3"/>
      <c r="K39" s="3"/>
      <c r="L39" s="3"/>
      <c r="M39" s="3"/>
      <c r="N39" s="3"/>
    </row>
    <row r="40" spans="1:14" x14ac:dyDescent="0.25">
      <c r="B40" s="3"/>
      <c r="C40" s="3"/>
      <c r="D40" s="3"/>
      <c r="E40" s="3"/>
      <c r="H40" s="1" t="s">
        <v>48</v>
      </c>
      <c r="I40" s="4">
        <v>9103464.8200000003</v>
      </c>
      <c r="J40" s="4">
        <v>9103464.8200000003</v>
      </c>
      <c r="K40" s="4">
        <v>22106.04</v>
      </c>
      <c r="L40" s="4">
        <v>22106.04</v>
      </c>
      <c r="M40" s="3">
        <f t="shared" si="2"/>
        <v>9125570.8599999994</v>
      </c>
      <c r="N40" s="3">
        <f t="shared" si="3"/>
        <v>9125570.8599999994</v>
      </c>
    </row>
    <row r="41" spans="1:14" x14ac:dyDescent="0.25">
      <c r="B41" s="3"/>
      <c r="C41" s="3"/>
      <c r="D41" s="3"/>
      <c r="E41" s="3"/>
      <c r="I41" s="3"/>
      <c r="J41" s="3"/>
      <c r="K41" s="3"/>
      <c r="L41" s="3"/>
      <c r="M41" s="3"/>
      <c r="N41" s="3"/>
    </row>
    <row r="42" spans="1:14" x14ac:dyDescent="0.25">
      <c r="B42" s="3"/>
      <c r="C42" s="3"/>
      <c r="D42" s="3"/>
      <c r="E42" s="3"/>
      <c r="H42" t="s">
        <v>49</v>
      </c>
      <c r="I42" s="3">
        <v>6637652.8200000003</v>
      </c>
      <c r="J42" s="3">
        <v>6637652.8200000003</v>
      </c>
      <c r="K42" s="3">
        <v>22106.04</v>
      </c>
      <c r="L42" s="3">
        <v>22106.04</v>
      </c>
      <c r="M42" s="3">
        <f t="shared" si="2"/>
        <v>6659758.8600000003</v>
      </c>
      <c r="N42" s="3">
        <f t="shared" si="3"/>
        <v>6659758.8600000003</v>
      </c>
    </row>
    <row r="43" spans="1:14" x14ac:dyDescent="0.25">
      <c r="B43" s="3"/>
      <c r="C43" s="3"/>
      <c r="D43" s="3"/>
      <c r="E43" s="3"/>
      <c r="H43" t="s">
        <v>50</v>
      </c>
      <c r="I43" s="3">
        <v>2465812</v>
      </c>
      <c r="J43" s="3">
        <v>2465812</v>
      </c>
      <c r="K43" s="3">
        <v>0</v>
      </c>
      <c r="L43" s="3">
        <v>0</v>
      </c>
      <c r="M43" s="3">
        <f t="shared" si="2"/>
        <v>2465812</v>
      </c>
      <c r="N43" s="3">
        <f t="shared" si="3"/>
        <v>2465812</v>
      </c>
    </row>
    <row r="44" spans="1:14" x14ac:dyDescent="0.25">
      <c r="B44" s="3"/>
      <c r="C44" s="3"/>
      <c r="D44" s="3"/>
      <c r="E44" s="3"/>
      <c r="H44" t="s">
        <v>51</v>
      </c>
      <c r="I44" s="3">
        <v>0</v>
      </c>
      <c r="J44" s="3">
        <v>0</v>
      </c>
      <c r="K44" s="3">
        <v>0</v>
      </c>
      <c r="L44" s="3">
        <v>0</v>
      </c>
      <c r="M44" s="3">
        <f t="shared" si="2"/>
        <v>0</v>
      </c>
      <c r="N44" s="3">
        <f t="shared" si="3"/>
        <v>0</v>
      </c>
    </row>
    <row r="45" spans="1:14" x14ac:dyDescent="0.25">
      <c r="B45" s="3"/>
      <c r="C45" s="3"/>
      <c r="D45" s="3"/>
      <c r="E45" s="3"/>
      <c r="I45" s="3"/>
      <c r="J45" s="3"/>
      <c r="K45" s="3"/>
      <c r="L45" s="3"/>
      <c r="M45" s="3">
        <f t="shared" si="2"/>
        <v>0</v>
      </c>
      <c r="N45" s="3">
        <f t="shared" si="3"/>
        <v>0</v>
      </c>
    </row>
    <row r="46" spans="1:14" x14ac:dyDescent="0.25">
      <c r="B46" s="3"/>
      <c r="C46" s="3"/>
      <c r="D46" s="3"/>
      <c r="E46" s="3"/>
      <c r="H46" s="1" t="s">
        <v>52</v>
      </c>
      <c r="I46" s="4">
        <v>-5512802.3899999997</v>
      </c>
      <c r="J46" s="4">
        <v>-5050225.6100000003</v>
      </c>
      <c r="K46" s="4">
        <v>315729.27</v>
      </c>
      <c r="L46" s="4">
        <v>188863.9</v>
      </c>
      <c r="M46" s="3">
        <f t="shared" si="2"/>
        <v>-5197073.1199999992</v>
      </c>
      <c r="N46" s="3">
        <f t="shared" si="3"/>
        <v>-4861361.71</v>
      </c>
    </row>
    <row r="47" spans="1:14" x14ac:dyDescent="0.25">
      <c r="B47" s="3"/>
      <c r="C47" s="3"/>
      <c r="D47" s="3"/>
      <c r="E47" s="3"/>
      <c r="I47" s="3"/>
      <c r="J47" s="3"/>
      <c r="K47" s="3"/>
      <c r="L47" s="3"/>
      <c r="M47" s="3"/>
      <c r="N47" s="3"/>
    </row>
    <row r="48" spans="1:14" x14ac:dyDescent="0.25">
      <c r="B48" s="3"/>
      <c r="C48" s="3"/>
      <c r="D48" s="3"/>
      <c r="E48" s="3"/>
      <c r="H48" t="s">
        <v>53</v>
      </c>
      <c r="I48" s="3">
        <v>-462576.78</v>
      </c>
      <c r="J48" s="3">
        <v>3029921.85</v>
      </c>
      <c r="K48" s="3">
        <v>72648.479999999996</v>
      </c>
      <c r="L48" s="3">
        <v>41054.85</v>
      </c>
      <c r="M48" s="3">
        <f t="shared" si="2"/>
        <v>-389928.30000000005</v>
      </c>
      <c r="N48" s="3">
        <f t="shared" si="3"/>
        <v>3070976.7</v>
      </c>
    </row>
    <row r="49" spans="2:14" x14ac:dyDescent="0.25">
      <c r="B49" s="3"/>
      <c r="C49" s="3"/>
      <c r="D49" s="3"/>
      <c r="E49" s="3"/>
      <c r="H49" t="s">
        <v>54</v>
      </c>
      <c r="I49" s="3">
        <v>-5050225.6100000003</v>
      </c>
      <c r="J49" s="3">
        <v>-8080147.46</v>
      </c>
      <c r="K49" s="3">
        <v>242410.35</v>
      </c>
      <c r="L49" s="3">
        <v>147138.60999999999</v>
      </c>
      <c r="M49" s="3">
        <f t="shared" si="2"/>
        <v>-4807815.2600000007</v>
      </c>
      <c r="N49" s="3">
        <f t="shared" si="3"/>
        <v>-7933008.8499999996</v>
      </c>
    </row>
    <row r="50" spans="2:14" x14ac:dyDescent="0.25">
      <c r="B50" s="3"/>
      <c r="C50" s="3"/>
      <c r="D50" s="3"/>
      <c r="E50" s="3"/>
      <c r="H50" t="s">
        <v>55</v>
      </c>
      <c r="I50" s="3">
        <v>0</v>
      </c>
      <c r="J50" s="3">
        <v>0</v>
      </c>
      <c r="K50" s="3">
        <v>0</v>
      </c>
      <c r="L50" s="3">
        <v>0</v>
      </c>
      <c r="M50" s="3">
        <f t="shared" si="2"/>
        <v>0</v>
      </c>
      <c r="N50" s="3">
        <f t="shared" si="3"/>
        <v>0</v>
      </c>
    </row>
    <row r="51" spans="2:14" x14ac:dyDescent="0.25">
      <c r="B51" s="3"/>
      <c r="C51" s="3"/>
      <c r="D51" s="3"/>
      <c r="E51" s="3"/>
      <c r="H51" t="s">
        <v>56</v>
      </c>
      <c r="I51" s="3">
        <v>0</v>
      </c>
      <c r="J51" s="3">
        <v>0</v>
      </c>
      <c r="K51" s="3">
        <v>0</v>
      </c>
      <c r="L51" s="3">
        <v>0</v>
      </c>
      <c r="M51" s="3">
        <f t="shared" si="2"/>
        <v>0</v>
      </c>
      <c r="N51" s="3">
        <f t="shared" si="3"/>
        <v>0</v>
      </c>
    </row>
    <row r="52" spans="2:14" x14ac:dyDescent="0.25">
      <c r="B52" s="3"/>
      <c r="C52" s="3"/>
      <c r="D52" s="3"/>
      <c r="E52" s="3"/>
      <c r="H52" t="s">
        <v>57</v>
      </c>
      <c r="I52" s="3">
        <v>0</v>
      </c>
      <c r="J52" s="3">
        <v>0</v>
      </c>
      <c r="K52" s="3">
        <v>670.44</v>
      </c>
      <c r="L52" s="3">
        <v>670.44</v>
      </c>
      <c r="M52" s="3">
        <f t="shared" si="2"/>
        <v>670.44</v>
      </c>
      <c r="N52" s="3">
        <f t="shared" si="3"/>
        <v>670.44</v>
      </c>
    </row>
    <row r="53" spans="2:14" x14ac:dyDescent="0.25">
      <c r="B53" s="3"/>
      <c r="C53" s="3"/>
      <c r="D53" s="3"/>
      <c r="E53" s="3"/>
      <c r="I53" s="3"/>
      <c r="J53" s="3"/>
      <c r="K53" s="3"/>
      <c r="L53" s="3"/>
      <c r="M53" s="3"/>
      <c r="N53" s="3"/>
    </row>
    <row r="54" spans="2:14" x14ac:dyDescent="0.25">
      <c r="B54" s="3"/>
      <c r="C54" s="3"/>
      <c r="D54" s="3"/>
      <c r="E54" s="3"/>
      <c r="H54" s="1" t="s">
        <v>58</v>
      </c>
      <c r="I54" s="4">
        <v>0</v>
      </c>
      <c r="J54" s="4">
        <v>0</v>
      </c>
      <c r="K54" s="4">
        <v>0</v>
      </c>
      <c r="L54" s="4">
        <v>0</v>
      </c>
      <c r="M54" s="3">
        <f t="shared" si="2"/>
        <v>0</v>
      </c>
      <c r="N54" s="3">
        <f t="shared" si="3"/>
        <v>0</v>
      </c>
    </row>
    <row r="55" spans="2:14" x14ac:dyDescent="0.25">
      <c r="B55" s="3"/>
      <c r="C55" s="3"/>
      <c r="D55" s="3"/>
      <c r="E55" s="3"/>
      <c r="F55" s="3"/>
      <c r="G55" s="3"/>
      <c r="I55" s="3"/>
      <c r="J55" s="3"/>
      <c r="K55" s="3"/>
      <c r="L55" s="3"/>
      <c r="M55" s="3"/>
      <c r="N55" s="3"/>
    </row>
    <row r="56" spans="2:14" x14ac:dyDescent="0.25">
      <c r="B56" s="3"/>
      <c r="C56" s="3"/>
      <c r="D56" s="3"/>
      <c r="E56" s="3"/>
      <c r="F56" s="3"/>
      <c r="G56" s="3"/>
      <c r="H56" t="s">
        <v>59</v>
      </c>
      <c r="I56" s="3">
        <v>0</v>
      </c>
      <c r="J56" s="3">
        <v>0</v>
      </c>
      <c r="K56" s="3">
        <v>0</v>
      </c>
      <c r="L56" s="3">
        <v>0</v>
      </c>
      <c r="M56" s="3">
        <f t="shared" si="2"/>
        <v>0</v>
      </c>
      <c r="N56" s="3">
        <f t="shared" si="3"/>
        <v>0</v>
      </c>
    </row>
    <row r="57" spans="2:14" x14ac:dyDescent="0.25">
      <c r="B57" s="3"/>
      <c r="C57" s="3"/>
      <c r="D57" s="3"/>
      <c r="E57" s="3"/>
      <c r="F57" s="3"/>
      <c r="G57" s="3"/>
      <c r="H57" t="s">
        <v>60</v>
      </c>
      <c r="I57" s="3">
        <v>0</v>
      </c>
      <c r="J57" s="3">
        <v>0</v>
      </c>
      <c r="K57" s="3">
        <v>0</v>
      </c>
      <c r="L57" s="3">
        <v>0</v>
      </c>
      <c r="M57" s="3">
        <f t="shared" si="2"/>
        <v>0</v>
      </c>
      <c r="N57" s="3">
        <f t="shared" si="3"/>
        <v>0</v>
      </c>
    </row>
    <row r="58" spans="2:14" x14ac:dyDescent="0.25">
      <c r="B58" s="3"/>
      <c r="C58" s="3"/>
      <c r="D58" s="3"/>
      <c r="E58" s="3"/>
      <c r="F58" s="3"/>
      <c r="G58" s="3"/>
      <c r="I58" s="3"/>
      <c r="J58" s="3"/>
      <c r="K58" s="3"/>
      <c r="L58" s="3"/>
      <c r="M58" s="3"/>
      <c r="N58" s="3"/>
    </row>
    <row r="59" spans="2:14" x14ac:dyDescent="0.25">
      <c r="B59" s="3"/>
      <c r="C59" s="3"/>
      <c r="D59" s="3"/>
      <c r="E59" s="3"/>
      <c r="F59" s="3"/>
      <c r="G59" s="3"/>
      <c r="H59" s="1" t="s">
        <v>61</v>
      </c>
      <c r="I59" s="4">
        <v>3590662.43</v>
      </c>
      <c r="J59" s="4">
        <v>4053239.21</v>
      </c>
      <c r="K59" s="4">
        <v>337835.31</v>
      </c>
      <c r="L59" s="4">
        <v>210969.94</v>
      </c>
      <c r="M59" s="3">
        <f t="shared" si="2"/>
        <v>3928497.74</v>
      </c>
      <c r="N59" s="3">
        <f t="shared" si="3"/>
        <v>4264209.1500000004</v>
      </c>
    </row>
    <row r="60" spans="2:14" x14ac:dyDescent="0.25">
      <c r="B60" s="3"/>
      <c r="C60" s="3"/>
      <c r="D60" s="3"/>
      <c r="E60" s="3"/>
      <c r="F60" s="3"/>
      <c r="G60" s="3"/>
      <c r="I60" s="3"/>
      <c r="J60" s="3"/>
      <c r="K60" s="3"/>
      <c r="L60" s="3"/>
      <c r="M60" s="3"/>
      <c r="N60" s="3"/>
    </row>
    <row r="61" spans="2:14" x14ac:dyDescent="0.25">
      <c r="B61" s="3"/>
      <c r="C61" s="3"/>
      <c r="D61" s="3"/>
      <c r="E61" s="3"/>
      <c r="F61" s="3"/>
      <c r="G61" s="3"/>
      <c r="I61" s="3"/>
      <c r="J61" s="3"/>
      <c r="K61" s="3"/>
      <c r="L61" s="3"/>
      <c r="M61" s="3"/>
      <c r="N61" s="3"/>
    </row>
    <row r="62" spans="2:14" x14ac:dyDescent="0.25">
      <c r="B62" s="3"/>
      <c r="C62" s="3"/>
      <c r="D62" s="3"/>
      <c r="E62" s="3"/>
      <c r="F62" s="3"/>
      <c r="G62" s="3"/>
      <c r="H62" s="1" t="s">
        <v>62</v>
      </c>
      <c r="I62" s="4">
        <v>22023232.41</v>
      </c>
      <c r="J62" s="4">
        <v>24133317.710000001</v>
      </c>
      <c r="K62" s="4">
        <v>346323.85</v>
      </c>
      <c r="L62" s="4">
        <v>219469.44</v>
      </c>
      <c r="M62" s="3">
        <f t="shared" si="2"/>
        <v>22369556.260000002</v>
      </c>
      <c r="N62" s="3">
        <f t="shared" si="3"/>
        <v>24352787.150000002</v>
      </c>
    </row>
    <row r="63" spans="2:14" x14ac:dyDescent="0.25">
      <c r="B63" s="3"/>
      <c r="C63" s="3"/>
      <c r="D63" s="3"/>
      <c r="E63" s="3"/>
      <c r="F63" s="3"/>
      <c r="G63" s="3"/>
      <c r="I63" s="3"/>
      <c r="J63" s="3"/>
    </row>
    <row r="69" spans="1:12" x14ac:dyDescent="0.25">
      <c r="A69" s="6" t="s">
        <v>66</v>
      </c>
      <c r="C69" s="10" t="s">
        <v>67</v>
      </c>
      <c r="D69" s="10"/>
      <c r="E69" s="10"/>
      <c r="H69" s="5" t="s">
        <v>70</v>
      </c>
      <c r="J69" s="10" t="s">
        <v>71</v>
      </c>
      <c r="K69" s="10"/>
      <c r="L69" s="10"/>
    </row>
    <row r="70" spans="1:12" x14ac:dyDescent="0.25">
      <c r="A70" s="7" t="s">
        <v>68</v>
      </c>
      <c r="C70" s="9" t="s">
        <v>69</v>
      </c>
      <c r="D70" s="9"/>
      <c r="E70" s="9"/>
      <c r="H70" s="8" t="s">
        <v>72</v>
      </c>
      <c r="J70" s="9" t="s">
        <v>73</v>
      </c>
      <c r="K70" s="9"/>
      <c r="L70" s="9"/>
    </row>
  </sheetData>
  <mergeCells count="14">
    <mergeCell ref="A1:J1"/>
    <mergeCell ref="A2:J2"/>
    <mergeCell ref="A3:J3"/>
    <mergeCell ref="A4:J4"/>
    <mergeCell ref="K5:L5"/>
    <mergeCell ref="I5:J5"/>
    <mergeCell ref="C70:E70"/>
    <mergeCell ref="J69:L69"/>
    <mergeCell ref="J70:L70"/>
    <mergeCell ref="M5:N5"/>
    <mergeCell ref="B5:C5"/>
    <mergeCell ref="D5:E5"/>
    <mergeCell ref="F5:G5"/>
    <mergeCell ref="C69:E69"/>
  </mergeCells>
  <pageMargins left="0" right="0" top="0" bottom="0.19685039370078741" header="0.31496062992125984" footer="0.31496062992125984"/>
  <pageSetup paperSize="305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2025-03-25T17:04:10Z</cp:lastPrinted>
  <dcterms:created xsi:type="dcterms:W3CDTF">2025-02-25T16:06:50Z</dcterms:created>
  <dcterms:modified xsi:type="dcterms:W3CDTF">2025-03-25T17:04:13Z</dcterms:modified>
</cp:coreProperties>
</file>